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ers\LAK\LPSF, 2025\2025.gada tāmes\"/>
    </mc:Choice>
  </mc:AlternateContent>
  <xr:revisionPtr revIDLastSave="0" documentId="13_ncr:1_{7FBE6136-F77A-4EAB-828E-672EAF59C8B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.pielikums - TĀME" sheetId="1" r:id="rId1"/>
    <sheet name="VG izmaks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29" i="1" l="1"/>
  <c r="O19" i="1" l="1"/>
  <c r="O17" i="1"/>
  <c r="O18" i="1"/>
  <c r="O15" i="1"/>
  <c r="I30" i="1"/>
  <c r="O11" i="1"/>
  <c r="O12" i="1"/>
  <c r="O14" i="1"/>
  <c r="O16" i="1"/>
  <c r="O25" i="1"/>
  <c r="O27" i="1"/>
  <c r="O28" i="1"/>
  <c r="G30" i="1"/>
  <c r="H30" i="1"/>
  <c r="J30" i="1"/>
  <c r="K30" i="1"/>
  <c r="L30" i="1"/>
  <c r="M30" i="1"/>
  <c r="N30" i="1"/>
  <c r="F30" i="1"/>
  <c r="O30" i="1" l="1"/>
</calcChain>
</file>

<file path=xl/sharedStrings.xml><?xml version="1.0" encoding="utf-8"?>
<sst xmlns="http://schemas.openxmlformats.org/spreadsheetml/2006/main" count="71" uniqueCount="67">
  <si>
    <r>
      <rPr>
        <b/>
        <sz val="16"/>
        <rFont val="Times New Roman"/>
        <family val="1"/>
        <charset val="186"/>
      </rPr>
      <t xml:space="preserve">TĀME
</t>
    </r>
    <r>
      <rPr>
        <b/>
        <i/>
        <sz val="16"/>
        <rFont val="Times New Roman"/>
        <family val="1"/>
        <charset val="186"/>
      </rPr>
      <t>par piešķirto valsts budžeta līdzekļu izlietojumu</t>
    </r>
  </si>
  <si>
    <r>
      <rPr>
        <b/>
        <sz val="12"/>
        <rFont val="Times New Roman"/>
        <family val="1"/>
        <charset val="186"/>
      </rPr>
      <t xml:space="preserve">Sadarbības līguma datums: </t>
    </r>
    <r>
      <rPr>
        <sz val="12"/>
        <rFont val="Times New Roman"/>
        <family val="1"/>
        <charset val="186"/>
      </rPr>
      <t xml:space="preserve"> </t>
    </r>
  </si>
  <si>
    <t>N.p.k.</t>
  </si>
  <si>
    <t>Pasākuma sarīkošanas laiks (kalendārā secībā)</t>
  </si>
  <si>
    <t>Pasākuma nosaukums</t>
  </si>
  <si>
    <t>Dalībnieku skaits</t>
  </si>
  <si>
    <t>Vieta</t>
  </si>
  <si>
    <t>Izdevumi kopā</t>
  </si>
  <si>
    <t>Finansējums plānotajām aktivitātēm (bērnu un jauniešu sporta atbalstam)</t>
  </si>
  <si>
    <t>1.1.</t>
  </si>
  <si>
    <t>1.2.</t>
  </si>
  <si>
    <t>2.1.</t>
  </si>
  <si>
    <t>2.2.</t>
  </si>
  <si>
    <t>2.3.</t>
  </si>
  <si>
    <t>3.1.</t>
  </si>
  <si>
    <t>3.2.</t>
  </si>
  <si>
    <t xml:space="preserve">Kopā : </t>
  </si>
  <si>
    <t>Kopā :</t>
  </si>
  <si>
    <r>
      <t>Apakšprogrammas Nr.</t>
    </r>
    <r>
      <rPr>
        <sz val="12"/>
        <rFont val="Times New Roman"/>
        <family val="1"/>
        <charset val="186"/>
      </rPr>
      <t xml:space="preserve"> 09.07.00</t>
    </r>
  </si>
  <si>
    <t>Starptautiskās sacensības pieaugušajiem. Sacencību izmakas pieaugušo konkurencē (Latvijas čempionāti,Latvijas kausi)</t>
  </si>
  <si>
    <t>Administratīvās izmaksas</t>
  </si>
  <si>
    <t>Atalgojums</t>
  </si>
  <si>
    <t>Darba devēja valsts sociālās apdrošināšanas obligātās iemaksas, pabalsti un kompensācijas</t>
  </si>
  <si>
    <t>Mācību, darba un dienesta komandējumi, darba braucieni</t>
  </si>
  <si>
    <t>Pakalpojumi</t>
  </si>
  <si>
    <t>Krājumi, materiāli, energoresursi, preces, biroja preces un inventārs, kurus neuzskaita kodā 5000</t>
  </si>
  <si>
    <t>Subsīdijas un dotācijas komersantiem, biedrībām, nodibinājumiem un fiziskām personām</t>
  </si>
  <si>
    <t>Nemateriālie ieguldījumi</t>
  </si>
  <si>
    <t>Pamatlīdzekļi, ieguldījuma īpašumi un bioloģiskie aktīvi</t>
  </si>
  <si>
    <t>Starptautiskā sadarbība</t>
  </si>
  <si>
    <t>Organizācijas nosaukums: Latvijas Planieru Sporta Federācija</t>
  </si>
  <si>
    <r>
      <t>Adrese, kontakttālrunis: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204"/>
      </rPr>
      <t>“Lidlauks”, Cīravas pagasts, Dienvidkurzemes novads, LV-3453, tel.:29282392</t>
    </r>
  </si>
  <si>
    <t>Žemaitijas Kauss</t>
  </si>
  <si>
    <t>17.05. - 25.05.2025.</t>
  </si>
  <si>
    <t>Lietuvas sporta (MIX) klases planieru čempionāts</t>
  </si>
  <si>
    <t>Biržai, Lietuva</t>
  </si>
  <si>
    <t>Telšai, Lietuva</t>
  </si>
  <si>
    <t>Lietuvas kluba klases planieru čempionāts</t>
  </si>
  <si>
    <t>01.08. - 10.08.2025</t>
  </si>
  <si>
    <t>Šeduva, Lietuva</t>
  </si>
  <si>
    <t>11.07. - 20.07.2025.</t>
  </si>
  <si>
    <t>Baltijas Kauss</t>
  </si>
  <si>
    <t>Laiks tiks precizēts vēlāk</t>
  </si>
  <si>
    <t>Condor World Cup 2025</t>
  </si>
  <si>
    <t>FAI Virtual World Championship</t>
  </si>
  <si>
    <t>Virtual Competition - Marburg Open</t>
  </si>
  <si>
    <t>Visa gada garumā</t>
  </si>
  <si>
    <t>Virtuālās sacensības:</t>
  </si>
  <si>
    <t>Grāmatvedes pakalpojumi</t>
  </si>
  <si>
    <t>Bankas pakalpojumi</t>
  </si>
  <si>
    <t>Lietuvas aviācijas veterānu precīzās planēšanas sacensības, 2025</t>
  </si>
  <si>
    <t>Vīļņa, Lietuva</t>
  </si>
  <si>
    <t xml:space="preserve">Lidlauks, Cīrava, Latvija </t>
  </si>
  <si>
    <t>LAK biedru nauda</t>
  </si>
  <si>
    <t>Plānoju 2025.gadā piedalīties sekojošās sacensībās.</t>
  </si>
  <si>
    <t>1. 2025-05-17 līdz 2025-05-25, Žemaitijas kauss, Nacionāla mēroga sacensības, Telšai, Lietuva, Telšai aeroklubs, Lietuvas planieru sporta federācija, www.lssf.lt., ceļa izdevumi - 90 EUR, uzturēšanās izdevumi - 450 EUR, reģistrācijas maksa - 150 EUR, pacelšana - 350 EUR, kopā 1040 EUR.</t>
  </si>
  <si>
    <t>Ja iznāks, būs laiks un planieris, Viktoras Kukčikaiktis grib labot Lietuvas rekordu 500 km trīsstūri Igaunijā, Rideļos. Varētu lidot līdzi.</t>
  </si>
  <si>
    <t>3. 2025-07-11 līdz 2025-07-20, Lietuvas sporta (MIX) klases planieru čenpionāts, Nacionāla mēroga sacensības, Biržai, Lietuva, Biržai aeroklubs, www.birzuaeroklubas.lt, Lietuvas planieru sporta federācija, www.lssf.lt, ceļa izdevumi - 90 EUR, uzturēšanās izdevumi - 500 EUR, reģistrācijas maksa - 150 EUR, pacelšana - 400 EUR, kopā 1140 EUR.</t>
  </si>
  <si>
    <t>Papildus sestdienās un svētdienās, visas sezonas garumā, kad ir lidojams laiks, Prienai aerokluba biedri, sacenšas par Prienai mēra kausu, skat, www,eypr.lt, rezultāti skat. www.soaringspot.com, Pociunu treniruotes 2025 m.</t>
  </si>
  <si>
    <t>Organizācijas vadītājs: V.Čamāns</t>
  </si>
  <si>
    <t>07.06. - 15.06.2025</t>
  </si>
  <si>
    <t>Pociunai, Lietuva</t>
  </si>
  <si>
    <t>Uz 04.04.2025 precizētais sacensību saraksts.</t>
  </si>
  <si>
    <t>2. 2025-06-07 līdz 2025-06-15, Baltijas kauss, Baltijas mēroga sacensības, Pociunai, Lietuva, Kauņas apriņķa aeroklubs, Lietuvas planieru sporta federācija, www.lssf.lt. ceļa izdevumi - 90 EUR, uzturēšanās izdevumi - 450 EUR, reģistrācijas maksa - 150 EUR, pacelšana - 350 EUR, kopā - 1040 EUR;</t>
  </si>
  <si>
    <t>Viss kopā - 4360 EUR.</t>
  </si>
  <si>
    <t>4.. 2025-08-01 līdz 2025-08-10, Lietuvas kluba klases planieru čempionāts, Nacionāla mēroga sacensības, Šeduva, Lietuva, Šauļu aeroklubs, www.siauliuaeroclubas.lt, Lietuvas planieru sporta federācija, www.lssf.lt., ceļa izdevumi - 90 EUR, uzturēšanās izdevumi - 500 EUR, reģistrācijas maksa - 150 EUR, pacelšana - 400 EUR, kopā 1140 EUR.</t>
  </si>
  <si>
    <t>Latvijas planieristu veterānu salidojums,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</si>
</sst>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6]yyyy/mm/dd"/>
  </numFmts>
  <fonts count="25">
    <font>
      <sz val="11"/>
      <color rgb="FF000000"/>
      <name val="Calibri"/>
      <family val="2"/>
      <charset val="186"/>
    </font>
    <font>
      <sz val="10"/>
      <color rgb="FF00000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6"/>
      <name val="Times New Roman"/>
      <family val="1"/>
      <charset val="186"/>
    </font>
    <font>
      <b/>
      <i/>
      <sz val="16"/>
      <name val="Times New Roman"/>
      <family val="1"/>
      <charset val="186"/>
    </font>
    <font>
      <b/>
      <u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204"/>
    </font>
    <font>
      <sz val="9"/>
      <color rgb="FF00000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color rgb="FF1F1F1F"/>
      <name val="Inherit"/>
    </font>
    <font>
      <b/>
      <sz val="10"/>
      <name val="Times New Roman"/>
      <family val="1"/>
    </font>
    <font>
      <u/>
      <sz val="11"/>
      <color theme="10"/>
      <name val="Calibri"/>
      <family val="2"/>
      <charset val="186"/>
    </font>
    <font>
      <sz val="11"/>
      <name val="Calibri"/>
      <family val="2"/>
      <charset val="186"/>
    </font>
    <font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/>
    <xf numFmtId="0" fontId="11" fillId="0" borderId="3" xfId="0" applyFont="1" applyBorder="1" applyAlignment="1">
      <alignment horizontal="center"/>
    </xf>
    <xf numFmtId="0" fontId="10" fillId="0" borderId="4" xfId="0" applyFont="1" applyBorder="1"/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textRotation="90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9" fontId="11" fillId="0" borderId="11" xfId="0" applyNumberFormat="1" applyFont="1" applyBorder="1" applyAlignment="1">
      <alignment horizontal="center" vertical="center" textRotation="90" wrapText="1"/>
    </xf>
    <xf numFmtId="9" fontId="11" fillId="0" borderId="12" xfId="0" applyNumberFormat="1" applyFont="1" applyBorder="1" applyAlignment="1">
      <alignment horizontal="center" vertical="center" textRotation="90" wrapText="1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right"/>
    </xf>
    <xf numFmtId="0" fontId="10" fillId="0" borderId="15" xfId="0" applyFont="1" applyBorder="1"/>
    <xf numFmtId="4" fontId="11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64" fontId="14" fillId="0" borderId="10" xfId="0" applyNumberFormat="1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164" fontId="14" fillId="2" borderId="10" xfId="0" applyNumberFormat="1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4" fontId="11" fillId="2" borderId="15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18" fillId="0" borderId="10" xfId="0" applyFont="1" applyBorder="1" applyAlignment="1" applyProtection="1">
      <alignment horizontal="center"/>
      <protection locked="0"/>
    </xf>
    <xf numFmtId="164" fontId="19" fillId="0" borderId="10" xfId="0" applyNumberFormat="1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/>
    </xf>
    <xf numFmtId="164" fontId="19" fillId="0" borderId="17" xfId="0" applyNumberFormat="1" applyFont="1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4" fontId="6" fillId="0" borderId="0" xfId="0" applyNumberFormat="1" applyFont="1"/>
    <xf numFmtId="0" fontId="23" fillId="0" borderId="0" xfId="0" applyFont="1" applyAlignment="1">
      <alignment vertical="center" wrapText="1"/>
    </xf>
    <xf numFmtId="0" fontId="23" fillId="0" borderId="0" xfId="0" applyFont="1"/>
    <xf numFmtId="0" fontId="24" fillId="0" borderId="0" xfId="0" applyFont="1" applyAlignment="1">
      <alignment vertical="center" wrapText="1"/>
    </xf>
    <xf numFmtId="0" fontId="23" fillId="0" borderId="0" xfId="1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birzuaeroklubas.lt/" TargetMode="External"/><Relationship Id="rId1" Type="http://schemas.openxmlformats.org/officeDocument/2006/relationships/hyperlink" Target="http://www.aviakartena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V40"/>
  <sheetViews>
    <sheetView tabSelected="1" topLeftCell="A5" zoomScale="70" zoomScaleNormal="70" zoomScalePageLayoutView="70" workbookViewId="0">
      <selection activeCell="C24" sqref="C24"/>
    </sheetView>
  </sheetViews>
  <sheetFormatPr defaultColWidth="9.109375" defaultRowHeight="14.4"/>
  <cols>
    <col min="1" max="1" width="6.88671875" style="1" customWidth="1"/>
    <col min="2" max="2" width="49.88671875" style="2" customWidth="1"/>
    <col min="3" max="3" width="35.6640625" style="2" customWidth="1"/>
    <col min="4" max="4" width="10.88671875" style="2" customWidth="1"/>
    <col min="5" max="5" width="21.109375" style="2" customWidth="1"/>
    <col min="6" max="7" width="11.6640625" style="2" customWidth="1"/>
    <col min="8" max="8" width="7.33203125" style="2" customWidth="1"/>
    <col min="9" max="9" width="7.77734375" style="2" bestFit="1" customWidth="1"/>
    <col min="10" max="10" width="11.33203125" style="2" customWidth="1"/>
    <col min="11" max="13" width="7.6640625" style="2" customWidth="1"/>
    <col min="14" max="14" width="9.5546875" style="2" customWidth="1"/>
    <col min="15" max="15" width="10.109375" style="2" customWidth="1"/>
    <col min="16" max="1010" width="9.109375" style="2"/>
  </cols>
  <sheetData>
    <row r="1" spans="1:16" ht="41.25" customHeight="1">
      <c r="B1" s="3"/>
      <c r="C1" s="71" t="s">
        <v>0</v>
      </c>
      <c r="D1" s="71"/>
      <c r="E1" s="71"/>
      <c r="F1" s="71"/>
      <c r="G1" s="71"/>
      <c r="H1" s="71"/>
      <c r="I1" s="71"/>
      <c r="J1" s="71"/>
      <c r="K1" s="69"/>
      <c r="L1" s="69"/>
      <c r="M1" s="69"/>
      <c r="N1" s="69"/>
      <c r="O1" s="69"/>
      <c r="P1" s="4"/>
    </row>
    <row r="2" spans="1:16" s="7" customFormat="1" ht="15.6">
      <c r="A2" s="5"/>
      <c r="B2" s="6"/>
      <c r="C2" s="6"/>
      <c r="D2" s="6"/>
      <c r="E2" s="6"/>
      <c r="F2" s="6"/>
      <c r="G2" s="6"/>
      <c r="H2" s="6"/>
      <c r="I2" s="6"/>
      <c r="J2" s="6"/>
    </row>
    <row r="3" spans="1:16" s="7" customFormat="1" ht="15.6">
      <c r="A3" s="6" t="s">
        <v>30</v>
      </c>
      <c r="B3" s="8"/>
      <c r="C3" s="8"/>
      <c r="D3" s="8"/>
      <c r="E3" s="8"/>
      <c r="F3" s="8"/>
      <c r="G3" s="8"/>
      <c r="H3" s="9"/>
      <c r="I3" s="9"/>
      <c r="J3" s="9"/>
    </row>
    <row r="4" spans="1:16" s="7" customFormat="1" ht="15.6">
      <c r="A4" s="10" t="s">
        <v>1</v>
      </c>
      <c r="B4" s="8"/>
      <c r="C4" s="8"/>
      <c r="D4" s="8"/>
      <c r="E4" s="8"/>
      <c r="F4" s="8"/>
      <c r="G4" s="8"/>
      <c r="H4" s="8"/>
      <c r="I4" s="8"/>
      <c r="J4" s="9"/>
    </row>
    <row r="5" spans="1:16" s="7" customFormat="1" ht="15.6">
      <c r="A5" s="11" t="s">
        <v>31</v>
      </c>
      <c r="B5" s="8"/>
      <c r="C5" s="8"/>
      <c r="D5" s="8"/>
      <c r="E5" s="8"/>
      <c r="F5" s="8"/>
      <c r="G5" s="8"/>
      <c r="H5" s="8"/>
      <c r="I5" s="8"/>
      <c r="J5" s="9"/>
    </row>
    <row r="6" spans="1:16" s="7" customFormat="1" ht="15.6">
      <c r="A6" s="12" t="s">
        <v>18</v>
      </c>
      <c r="B6" s="12"/>
      <c r="C6" s="12"/>
      <c r="D6" s="12"/>
      <c r="E6" s="12"/>
      <c r="F6" s="12"/>
      <c r="G6" s="12"/>
      <c r="H6" s="12"/>
      <c r="I6" s="12"/>
      <c r="J6" s="8"/>
    </row>
    <row r="7" spans="1:16" s="7" customFormat="1" ht="16.2" thickBot="1">
      <c r="A7" s="5"/>
      <c r="B7" s="8"/>
      <c r="C7" s="8"/>
      <c r="D7" s="8"/>
      <c r="E7" s="8"/>
      <c r="F7" s="8"/>
      <c r="G7" s="8"/>
      <c r="H7" s="8"/>
      <c r="I7" s="8"/>
      <c r="J7" s="13"/>
      <c r="K7" s="14"/>
      <c r="L7" s="14"/>
      <c r="M7" s="14"/>
      <c r="N7" s="14"/>
      <c r="O7" s="14"/>
    </row>
    <row r="8" spans="1:16" s="7" customFormat="1" ht="15.6">
      <c r="A8" s="15"/>
      <c r="B8" s="16"/>
      <c r="C8" s="17"/>
      <c r="D8" s="17"/>
      <c r="E8" s="18"/>
      <c r="F8" s="19">
        <v>1100</v>
      </c>
      <c r="G8" s="19">
        <v>1200</v>
      </c>
      <c r="H8" s="19">
        <v>2100</v>
      </c>
      <c r="I8" s="20">
        <v>2200</v>
      </c>
      <c r="J8" s="19">
        <v>2300</v>
      </c>
      <c r="K8" s="21">
        <v>3200</v>
      </c>
      <c r="L8" s="21">
        <v>5100</v>
      </c>
      <c r="M8" s="21">
        <v>5200</v>
      </c>
      <c r="N8" s="21">
        <v>7700</v>
      </c>
      <c r="O8" s="22"/>
    </row>
    <row r="9" spans="1:16" s="7" customFormat="1" ht="178.5" customHeight="1">
      <c r="A9" s="23" t="s">
        <v>2</v>
      </c>
      <c r="B9" s="24" t="s">
        <v>3</v>
      </c>
      <c r="C9" s="24" t="s">
        <v>4</v>
      </c>
      <c r="D9" s="24" t="s">
        <v>5</v>
      </c>
      <c r="E9" s="25" t="s">
        <v>6</v>
      </c>
      <c r="F9" s="26" t="s">
        <v>21</v>
      </c>
      <c r="G9" s="27" t="s">
        <v>22</v>
      </c>
      <c r="H9" s="28" t="s">
        <v>23</v>
      </c>
      <c r="I9" s="28" t="s">
        <v>24</v>
      </c>
      <c r="J9" s="28" t="s">
        <v>25</v>
      </c>
      <c r="K9" s="28" t="s">
        <v>26</v>
      </c>
      <c r="L9" s="28" t="s">
        <v>27</v>
      </c>
      <c r="M9" s="28" t="s">
        <v>28</v>
      </c>
      <c r="N9" s="28" t="s">
        <v>29</v>
      </c>
      <c r="O9" s="29" t="s">
        <v>7</v>
      </c>
    </row>
    <row r="10" spans="1:16" s="7" customFormat="1" ht="32.25" customHeight="1" thickBot="1">
      <c r="A10" s="51">
        <v>1</v>
      </c>
      <c r="B10" s="52" t="s">
        <v>8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4"/>
    </row>
    <row r="11" spans="1:16" s="7" customFormat="1" ht="32.25" customHeight="1" thickBot="1">
      <c r="A11" s="30" t="s">
        <v>9</v>
      </c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34">
        <f>SUM(F11:N11)</f>
        <v>0</v>
      </c>
    </row>
    <row r="12" spans="1:16" s="7" customFormat="1" ht="32.25" customHeight="1" thickBot="1">
      <c r="A12" s="30" t="s">
        <v>10</v>
      </c>
      <c r="B12" s="4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34">
        <f>SUM(F12:N12)</f>
        <v>0</v>
      </c>
    </row>
    <row r="13" spans="1:16" s="7" customFormat="1" ht="43.95" customHeight="1" thickBot="1">
      <c r="A13" s="51">
        <v>2</v>
      </c>
      <c r="B13" s="52" t="s">
        <v>19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4"/>
    </row>
    <row r="14" spans="1:16" s="7" customFormat="1" ht="32.25" customHeight="1" thickBot="1">
      <c r="A14" s="30" t="s">
        <v>11</v>
      </c>
      <c r="B14" s="57" t="s">
        <v>33</v>
      </c>
      <c r="C14" s="50" t="s">
        <v>32</v>
      </c>
      <c r="D14" s="50">
        <v>1</v>
      </c>
      <c r="E14" s="55" t="s">
        <v>36</v>
      </c>
      <c r="F14" s="50"/>
      <c r="G14" s="50"/>
      <c r="H14" s="50"/>
      <c r="I14" s="50"/>
      <c r="J14" s="50"/>
      <c r="K14" s="50"/>
      <c r="L14" s="50"/>
      <c r="M14" s="50"/>
      <c r="N14" s="50"/>
      <c r="O14" s="34">
        <f>SUM(F14:N14)</f>
        <v>0</v>
      </c>
    </row>
    <row r="15" spans="1:16" s="7" customFormat="1" ht="32.25" customHeight="1" thickBot="1">
      <c r="A15" s="30"/>
      <c r="B15" s="57" t="s">
        <v>60</v>
      </c>
      <c r="C15" s="56" t="s">
        <v>41</v>
      </c>
      <c r="D15" s="50">
        <v>1</v>
      </c>
      <c r="E15" s="55" t="s">
        <v>61</v>
      </c>
      <c r="F15" s="50"/>
      <c r="G15" s="50"/>
      <c r="H15" s="50"/>
      <c r="I15" s="50">
        <v>200</v>
      </c>
      <c r="J15" s="50"/>
      <c r="K15" s="50"/>
      <c r="L15" s="50"/>
      <c r="M15" s="50"/>
      <c r="N15" s="50"/>
      <c r="O15" s="34">
        <f>SUM(F15:N15)</f>
        <v>200</v>
      </c>
    </row>
    <row r="16" spans="1:16" s="7" customFormat="1" ht="32.25" customHeight="1" thickBot="1">
      <c r="A16" s="30" t="s">
        <v>12</v>
      </c>
      <c r="B16" s="57" t="s">
        <v>40</v>
      </c>
      <c r="C16" s="55" t="s">
        <v>34</v>
      </c>
      <c r="D16" s="50">
        <v>1</v>
      </c>
      <c r="E16" s="50" t="s">
        <v>35</v>
      </c>
      <c r="F16" s="50"/>
      <c r="G16" s="50"/>
      <c r="H16" s="50"/>
      <c r="I16" s="50">
        <v>200</v>
      </c>
      <c r="J16" s="50"/>
      <c r="K16" s="50"/>
      <c r="L16" s="50"/>
      <c r="M16" s="50"/>
      <c r="N16" s="50"/>
      <c r="O16" s="34">
        <f>SUM(F16:N16)</f>
        <v>200</v>
      </c>
    </row>
    <row r="17" spans="1:15" s="7" customFormat="1" ht="32.25" customHeight="1" thickBot="1">
      <c r="A17" s="30"/>
      <c r="B17" s="57" t="s">
        <v>38</v>
      </c>
      <c r="C17" s="55" t="s">
        <v>37</v>
      </c>
      <c r="D17" s="50">
        <v>1</v>
      </c>
      <c r="E17" s="50" t="s">
        <v>39</v>
      </c>
      <c r="F17" s="50"/>
      <c r="G17" s="50"/>
      <c r="H17" s="50"/>
      <c r="I17" s="50">
        <v>200</v>
      </c>
      <c r="J17" s="50"/>
      <c r="K17" s="50"/>
      <c r="L17" s="50"/>
      <c r="M17" s="50"/>
      <c r="N17" s="50"/>
      <c r="O17" s="34">
        <f t="shared" ref="O17:O19" si="0">SUM(F17:N17)</f>
        <v>200</v>
      </c>
    </row>
    <row r="18" spans="1:15" s="7" customFormat="1" ht="32.25" customHeight="1" thickBot="1">
      <c r="A18" s="30"/>
      <c r="B18" s="57" t="s">
        <v>42</v>
      </c>
      <c r="C18" s="60" t="s">
        <v>50</v>
      </c>
      <c r="D18" s="50">
        <v>4</v>
      </c>
      <c r="E18" s="55" t="s">
        <v>51</v>
      </c>
      <c r="F18" s="50"/>
      <c r="G18" s="50"/>
      <c r="H18" s="50"/>
      <c r="I18" s="50">
        <v>60</v>
      </c>
      <c r="J18" s="50"/>
      <c r="K18" s="50"/>
      <c r="L18" s="50"/>
      <c r="M18" s="50"/>
      <c r="N18" s="50"/>
      <c r="O18" s="34">
        <f t="shared" si="0"/>
        <v>60</v>
      </c>
    </row>
    <row r="19" spans="1:15" s="7" customFormat="1" ht="32.25" customHeight="1" thickBot="1">
      <c r="A19" s="30"/>
      <c r="B19" s="57" t="s">
        <v>42</v>
      </c>
      <c r="C19" s="60" t="s">
        <v>66</v>
      </c>
      <c r="D19" s="50">
        <v>25</v>
      </c>
      <c r="E19" s="55" t="s">
        <v>52</v>
      </c>
      <c r="F19" s="50"/>
      <c r="G19" s="50"/>
      <c r="H19" s="50"/>
      <c r="I19" s="50"/>
      <c r="J19" s="50"/>
      <c r="K19" s="50"/>
      <c r="L19" s="50"/>
      <c r="M19" s="50"/>
      <c r="N19" s="50"/>
      <c r="O19" s="34">
        <f t="shared" si="0"/>
        <v>0</v>
      </c>
    </row>
    <row r="20" spans="1:15" s="7" customFormat="1" ht="32.25" customHeight="1" thickBot="1">
      <c r="A20" s="30"/>
      <c r="B20" s="57"/>
      <c r="C20" s="58"/>
      <c r="D20" s="50"/>
      <c r="E20" s="55"/>
      <c r="F20" s="50"/>
      <c r="G20" s="50"/>
      <c r="H20" s="50"/>
      <c r="I20" s="50"/>
      <c r="J20" s="50"/>
      <c r="K20" s="50"/>
      <c r="L20" s="50"/>
      <c r="M20" s="50"/>
      <c r="N20" s="50"/>
      <c r="O20" s="34"/>
    </row>
    <row r="21" spans="1:15" s="7" customFormat="1" ht="32.25" customHeight="1" thickBot="1">
      <c r="A21" s="30"/>
      <c r="B21" s="59" t="s">
        <v>47</v>
      </c>
      <c r="C21" s="55"/>
      <c r="D21" s="50"/>
      <c r="E21" s="55"/>
      <c r="F21" s="50"/>
      <c r="G21" s="50"/>
      <c r="H21" s="50"/>
      <c r="I21" s="50"/>
      <c r="J21" s="50"/>
      <c r="K21" s="50"/>
      <c r="L21" s="50"/>
      <c r="M21" s="50"/>
      <c r="N21" s="50"/>
      <c r="O21" s="34"/>
    </row>
    <row r="22" spans="1:15" s="7" customFormat="1" ht="32.25" customHeight="1" thickBot="1">
      <c r="A22" s="30"/>
      <c r="B22" s="56" t="s">
        <v>46</v>
      </c>
      <c r="C22" s="55" t="s">
        <v>43</v>
      </c>
      <c r="D22" s="50">
        <v>1</v>
      </c>
      <c r="E22" s="55"/>
      <c r="F22" s="50"/>
      <c r="G22" s="50"/>
      <c r="H22" s="50"/>
      <c r="I22" s="50"/>
      <c r="J22" s="50"/>
      <c r="K22" s="50"/>
      <c r="L22" s="50"/>
      <c r="M22" s="50"/>
      <c r="N22" s="50"/>
      <c r="O22" s="34"/>
    </row>
    <row r="23" spans="1:15" s="7" customFormat="1" ht="32.25" customHeight="1" thickBot="1">
      <c r="A23" s="30"/>
      <c r="B23" s="56" t="s">
        <v>46</v>
      </c>
      <c r="C23" s="55" t="s">
        <v>44</v>
      </c>
      <c r="D23" s="50">
        <v>1</v>
      </c>
      <c r="E23" s="55"/>
      <c r="F23" s="50"/>
      <c r="G23" s="50"/>
      <c r="H23" s="50"/>
      <c r="I23" s="50"/>
      <c r="J23" s="50"/>
      <c r="K23" s="50"/>
      <c r="L23" s="50"/>
      <c r="M23" s="50"/>
      <c r="N23" s="50"/>
      <c r="O23" s="34"/>
    </row>
    <row r="24" spans="1:15" s="7" customFormat="1" ht="32.25" customHeight="1" thickBot="1">
      <c r="A24" s="30"/>
      <c r="B24" s="56" t="s">
        <v>46</v>
      </c>
      <c r="C24" s="55" t="s">
        <v>45</v>
      </c>
      <c r="D24" s="50">
        <v>1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34"/>
    </row>
    <row r="25" spans="1:15" s="7" customFormat="1" ht="32.25" customHeight="1" thickBot="1">
      <c r="A25" s="30" t="s">
        <v>13</v>
      </c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34">
        <f>SUM(F25:N25)</f>
        <v>0</v>
      </c>
    </row>
    <row r="26" spans="1:15" s="7" customFormat="1" ht="32.25" customHeight="1" thickBot="1">
      <c r="A26" s="51">
        <v>3</v>
      </c>
      <c r="B26" s="52" t="s">
        <v>20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4"/>
    </row>
    <row r="27" spans="1:15" s="7" customFormat="1" ht="32.25" customHeight="1" thickBot="1">
      <c r="A27" s="30" t="s">
        <v>14</v>
      </c>
      <c r="B27" s="57" t="s">
        <v>48</v>
      </c>
      <c r="C27" s="50"/>
      <c r="D27" s="50"/>
      <c r="E27" s="50"/>
      <c r="F27" s="50"/>
      <c r="G27" s="50"/>
      <c r="H27" s="50"/>
      <c r="I27" s="50">
        <v>75</v>
      </c>
      <c r="J27" s="50"/>
      <c r="K27" s="50"/>
      <c r="L27" s="50"/>
      <c r="M27" s="50"/>
      <c r="N27" s="50"/>
      <c r="O27" s="34">
        <f>SUM(F27:N27)</f>
        <v>75</v>
      </c>
    </row>
    <row r="28" spans="1:15" s="7" customFormat="1" ht="32.25" customHeight="1" thickBot="1">
      <c r="A28" s="30" t="s">
        <v>15</v>
      </c>
      <c r="B28" s="57" t="s">
        <v>49</v>
      </c>
      <c r="C28" s="50"/>
      <c r="D28" s="50"/>
      <c r="E28" s="50"/>
      <c r="F28" s="50"/>
      <c r="G28" s="50"/>
      <c r="H28" s="50"/>
      <c r="I28" s="50">
        <v>65</v>
      </c>
      <c r="J28" s="50"/>
      <c r="K28" s="50"/>
      <c r="L28" s="50"/>
      <c r="M28" s="50"/>
      <c r="N28" s="50"/>
      <c r="O28" s="34">
        <f>SUM(F28:N28)</f>
        <v>65</v>
      </c>
    </row>
    <row r="29" spans="1:15" s="7" customFormat="1" ht="32.25" customHeight="1" thickBot="1">
      <c r="A29" s="61"/>
      <c r="B29" s="62" t="s">
        <v>53</v>
      </c>
      <c r="C29" s="63"/>
      <c r="D29" s="63"/>
      <c r="E29" s="63"/>
      <c r="F29" s="63"/>
      <c r="G29" s="63"/>
      <c r="H29" s="63"/>
      <c r="I29" s="63">
        <v>200</v>
      </c>
      <c r="J29" s="63"/>
      <c r="K29" s="63"/>
      <c r="L29" s="63"/>
      <c r="M29" s="63"/>
      <c r="N29" s="63"/>
      <c r="O29" s="34">
        <f>SUM(F29:N29)</f>
        <v>200</v>
      </c>
    </row>
    <row r="30" spans="1:15" s="7" customFormat="1" ht="27.6" customHeight="1" thickBot="1">
      <c r="A30" s="31"/>
      <c r="B30" s="32" t="s">
        <v>16</v>
      </c>
      <c r="C30" s="32" t="s">
        <v>17</v>
      </c>
      <c r="D30" s="33"/>
      <c r="E30" s="32" t="s">
        <v>17</v>
      </c>
      <c r="F30" s="34">
        <f t="shared" ref="F30:N30" si="1">SUM(F10:F28)</f>
        <v>0</v>
      </c>
      <c r="G30" s="34">
        <f t="shared" si="1"/>
        <v>0</v>
      </c>
      <c r="H30" s="34">
        <f t="shared" si="1"/>
        <v>0</v>
      </c>
      <c r="I30" s="34">
        <f>SUM(I10:I29)</f>
        <v>1000</v>
      </c>
      <c r="J30" s="34">
        <f t="shared" si="1"/>
        <v>0</v>
      </c>
      <c r="K30" s="34">
        <f t="shared" si="1"/>
        <v>0</v>
      </c>
      <c r="L30" s="34">
        <f t="shared" si="1"/>
        <v>0</v>
      </c>
      <c r="M30" s="34">
        <f t="shared" si="1"/>
        <v>0</v>
      </c>
      <c r="N30" s="34">
        <f t="shared" si="1"/>
        <v>0</v>
      </c>
      <c r="O30" s="34">
        <f>SUM(O10:O29)</f>
        <v>1000</v>
      </c>
    </row>
    <row r="31" spans="1:15" s="7" customFormat="1" ht="15.6">
      <c r="A31" s="35"/>
      <c r="B31" s="36"/>
      <c r="C31" s="36"/>
      <c r="D31" s="37"/>
      <c r="E31" s="36"/>
      <c r="F31" s="38"/>
      <c r="G31" s="39"/>
      <c r="H31" s="39"/>
      <c r="I31" s="40"/>
      <c r="J31" s="40"/>
      <c r="K31" s="40"/>
      <c r="L31" s="40"/>
      <c r="M31" s="40"/>
      <c r="N31" s="40"/>
      <c r="O31" s="41"/>
    </row>
    <row r="33" spans="2:15" ht="15.6">
      <c r="B33" s="5"/>
      <c r="C33" s="7"/>
      <c r="D33" s="7"/>
      <c r="E33" s="70" t="s">
        <v>59</v>
      </c>
      <c r="F33" s="70"/>
      <c r="G33" s="70"/>
      <c r="H33" s="70"/>
      <c r="I33" s="70"/>
      <c r="J33" s="70"/>
      <c r="K33" s="70"/>
      <c r="L33" s="70"/>
      <c r="M33" s="70"/>
      <c r="N33" s="70"/>
      <c r="O33" s="70"/>
    </row>
    <row r="34" spans="2:15" ht="15.6">
      <c r="B34" s="5"/>
      <c r="C34" s="7"/>
      <c r="D34" s="7"/>
      <c r="E34" s="7"/>
      <c r="F34" s="7"/>
      <c r="G34" s="7"/>
      <c r="H34" s="7"/>
      <c r="I34" s="64"/>
      <c r="J34" s="8"/>
    </row>
    <row r="35" spans="2:15" ht="15.6">
      <c r="B35" s="5"/>
      <c r="C35" s="7"/>
      <c r="D35" s="7"/>
      <c r="J35" s="9"/>
      <c r="K35" s="9"/>
      <c r="L35" s="9"/>
      <c r="M35" s="9"/>
      <c r="N35" s="9"/>
      <c r="O35" s="9"/>
    </row>
    <row r="36" spans="2:15">
      <c r="B36" s="1"/>
      <c r="C36" s="42"/>
      <c r="D36" s="42"/>
      <c r="E36" s="42"/>
      <c r="F36" s="43"/>
      <c r="G36" s="43"/>
      <c r="H36" s="43"/>
      <c r="I36" s="43"/>
      <c r="J36" s="44"/>
      <c r="K36" s="44"/>
      <c r="L36" s="44"/>
      <c r="M36" s="44"/>
      <c r="N36" s="44"/>
      <c r="O36" s="44"/>
    </row>
    <row r="37" spans="2:15">
      <c r="B37" s="1"/>
      <c r="C37" s="42"/>
      <c r="D37" s="42"/>
      <c r="E37" s="42"/>
      <c r="F37" s="46"/>
      <c r="G37" s="46"/>
      <c r="H37" s="46"/>
      <c r="I37" s="46"/>
      <c r="J37" s="45"/>
      <c r="K37" s="45"/>
      <c r="L37" s="45"/>
      <c r="M37" s="45"/>
      <c r="N37" s="45"/>
      <c r="O37" s="45"/>
    </row>
    <row r="38" spans="2:15" ht="15.6">
      <c r="B38" s="5"/>
      <c r="C38" s="47"/>
      <c r="D38" s="47"/>
      <c r="E38" s="47"/>
      <c r="F38" s="47"/>
      <c r="G38" s="47"/>
      <c r="H38" s="47"/>
      <c r="I38" s="47"/>
      <c r="J38" s="7"/>
    </row>
    <row r="39" spans="2:15" ht="15.6">
      <c r="C39" s="7"/>
      <c r="D39" s="7"/>
      <c r="E39" s="48"/>
      <c r="F39" s="42"/>
      <c r="G39" s="42"/>
      <c r="H39" s="42"/>
      <c r="I39" s="42"/>
    </row>
    <row r="40" spans="2:15">
      <c r="B40" s="1"/>
      <c r="C40" s="42"/>
      <c r="D40" s="42"/>
      <c r="E40" s="42"/>
      <c r="F40" s="43"/>
      <c r="G40" s="43"/>
      <c r="H40" s="43"/>
      <c r="I40" s="43"/>
      <c r="J40" s="44"/>
      <c r="K40" s="44"/>
      <c r="L40" s="44"/>
      <c r="M40" s="44"/>
      <c r="N40" s="44"/>
      <c r="O40" s="44"/>
    </row>
  </sheetData>
  <mergeCells count="3">
    <mergeCell ref="K1:O1"/>
    <mergeCell ref="E33:O33"/>
    <mergeCell ref="C1:J1"/>
  </mergeCells>
  <printOptions horizontalCentered="1"/>
  <pageMargins left="0.7" right="0.7" top="0.75" bottom="0.75" header="0.51180555555555496" footer="0.3"/>
  <pageSetup paperSize="9" scale="61" firstPageNumber="0" orientation="landscape" horizontalDpi="300" verticalDpi="300" r:id="rId1"/>
  <headerFooter>
    <oddFooter>&amp;CDOKUMENTS PARAKSTĪTS AR DROŠU ELEKTRONISKO PARAKSTU UN SATUR LAIKA ZĪMOGU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99D18-F02C-49EA-ABB0-16746B3EEA21}">
  <dimension ref="C2:C19"/>
  <sheetViews>
    <sheetView workbookViewId="0">
      <selection activeCell="A4" sqref="A4:XFD4"/>
    </sheetView>
  </sheetViews>
  <sheetFormatPr defaultRowHeight="14.4"/>
  <cols>
    <col min="3" max="3" width="148" customWidth="1"/>
  </cols>
  <sheetData>
    <row r="2" spans="3:3" s="66" customFormat="1"/>
    <row r="3" spans="3:3" s="66" customFormat="1" ht="15">
      <c r="C3" s="67" t="s">
        <v>62</v>
      </c>
    </row>
    <row r="4" spans="3:3" s="66" customFormat="1"/>
    <row r="5" spans="3:3" s="66" customFormat="1" ht="15">
      <c r="C5" s="67" t="s">
        <v>54</v>
      </c>
    </row>
    <row r="6" spans="3:3" s="66" customFormat="1"/>
    <row r="7" spans="3:3" s="66" customFormat="1" ht="28.8">
      <c r="C7" s="68" t="s">
        <v>55</v>
      </c>
    </row>
    <row r="8" spans="3:3" s="66" customFormat="1"/>
    <row r="9" spans="3:3" s="66" customFormat="1" ht="28.8">
      <c r="C9" s="68" t="s">
        <v>63</v>
      </c>
    </row>
    <row r="10" spans="3:3" s="66" customFormat="1">
      <c r="C10" s="65"/>
    </row>
    <row r="11" spans="3:3" s="66" customFormat="1" ht="45">
      <c r="C11" s="67" t="s">
        <v>57</v>
      </c>
    </row>
    <row r="12" spans="3:3" s="66" customFormat="1">
      <c r="C12" s="65"/>
    </row>
    <row r="13" spans="3:3" s="66" customFormat="1" ht="45">
      <c r="C13" s="67" t="s">
        <v>65</v>
      </c>
    </row>
    <row r="14" spans="3:3" s="66" customFormat="1" ht="15">
      <c r="C14" s="67" t="s">
        <v>64</v>
      </c>
    </row>
    <row r="15" spans="3:3" s="66" customFormat="1"/>
    <row r="16" spans="3:3" s="66" customFormat="1" ht="30">
      <c r="C16" s="67" t="s">
        <v>58</v>
      </c>
    </row>
    <row r="17" spans="3:3" s="66" customFormat="1"/>
    <row r="18" spans="3:3" s="66" customFormat="1" ht="15">
      <c r="C18" s="67" t="s">
        <v>56</v>
      </c>
    </row>
    <row r="19" spans="3:3" s="66" customFormat="1"/>
  </sheetData>
  <hyperlinks>
    <hyperlink ref="C7" r:id="rId1" display="http://www.aviakartena.lt/" xr:uid="{C8EA5D57-FE51-4E26-9F5A-1BE972B49D6A}"/>
    <hyperlink ref="C9" r:id="rId2" display="http://www.birzuaeroklubas.lt/" xr:uid="{96327E5A-CE10-4AB2-8A63-D30D40DE0D0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1.pielikums - TĀME</vt:lpstr>
      <vt:lpstr>VG izmaksas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Aigars Cirmans</dc:creator>
  <dc:description/>
  <cp:lastModifiedBy>Ņikita Čamāns</cp:lastModifiedBy>
  <cp:revision>1</cp:revision>
  <cp:lastPrinted>2025-03-03T12:25:34Z</cp:lastPrinted>
  <dcterms:created xsi:type="dcterms:W3CDTF">2009-08-14T06:49:15Z</dcterms:created>
  <dcterms:modified xsi:type="dcterms:W3CDTF">2025-04-30T18:45:40Z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